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https://d.docs.live.net/1f2fccc526013b88/Dokumente/Frauen investieren Inhalte Membership/Starter Programm - Deine Finanzen/Modul 2 Bring Ordnung ins Chaos deiner Finanzen/"/>
    </mc:Choice>
  </mc:AlternateContent>
  <xr:revisionPtr revIDLastSave="198" documentId="8_{F8CC0326-9F0E-4C67-A537-FEC1C1B2F50F}" xr6:coauthVersionLast="47" xr6:coauthVersionMax="47" xr10:uidLastSave="{D4136D61-F196-4184-913D-8ECD36894EA5}"/>
  <bookViews>
    <workbookView xWindow="-120" yWindow="-120" windowWidth="24240" windowHeight="13140" xr2:uid="{00000000-000D-0000-FFFF-FFFF00000000}"/>
  </bookViews>
  <sheets>
    <sheet name="Finanzplan" sheetId="2" r:id="rId1"/>
    <sheet name="Finanzplan Grafik" sheetId="3" r:id="rId2"/>
  </sheets>
  <definedNames>
    <definedName name="_xlnm.Print_Area" localSheetId="0">Finanzplan!$A$1:$M$87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2" l="1"/>
  <c r="B7" i="2"/>
  <c r="C7" i="2"/>
  <c r="D7" i="2"/>
  <c r="E7" i="2"/>
  <c r="F7" i="2"/>
  <c r="G7" i="2"/>
  <c r="H7" i="2"/>
  <c r="I7" i="2"/>
  <c r="J7" i="2"/>
  <c r="K7" i="2"/>
  <c r="L7" i="2"/>
  <c r="M7" i="2"/>
  <c r="C8" i="2"/>
  <c r="D8" i="2"/>
  <c r="E8" i="2"/>
  <c r="F8" i="2"/>
  <c r="G8" i="2"/>
  <c r="H8" i="2"/>
  <c r="I8" i="2"/>
  <c r="J8" i="2"/>
  <c r="K8" i="2"/>
  <c r="L8" i="2"/>
  <c r="M8" i="2"/>
  <c r="B9" i="2"/>
  <c r="C9" i="2"/>
  <c r="D9" i="2"/>
  <c r="E9" i="2"/>
  <c r="F9" i="2"/>
  <c r="G9" i="2"/>
  <c r="H9" i="2"/>
  <c r="I9" i="2"/>
  <c r="J9" i="2"/>
  <c r="K9" i="2"/>
  <c r="L9" i="2"/>
  <c r="M9" i="2"/>
  <c r="L51" i="3" l="1"/>
  <c r="C10" i="2"/>
  <c r="D10" i="2"/>
  <c r="E10" i="2"/>
  <c r="F10" i="2"/>
  <c r="G10" i="2"/>
  <c r="H10" i="2"/>
  <c r="I10" i="2"/>
  <c r="J10" i="2"/>
  <c r="K10" i="2"/>
  <c r="L10" i="2"/>
  <c r="M10" i="2"/>
  <c r="B10" i="2"/>
  <c r="L54" i="3" l="1"/>
  <c r="L53" i="3"/>
  <c r="L52" i="3"/>
  <c r="I11" i="2"/>
  <c r="G11" i="2"/>
  <c r="C11" i="2"/>
  <c r="K11" i="2"/>
  <c r="M11" i="2"/>
  <c r="J11" i="2"/>
  <c r="H11" i="2"/>
  <c r="F11" i="2"/>
  <c r="E11" i="2"/>
  <c r="L11" i="2"/>
  <c r="D11" i="2"/>
  <c r="B11" i="2"/>
  <c r="L55" i="3" l="1"/>
</calcChain>
</file>

<file path=xl/sharedStrings.xml><?xml version="1.0" encoding="utf-8"?>
<sst xmlns="http://schemas.openxmlformats.org/spreadsheetml/2006/main" count="180" uniqueCount="82">
  <si>
    <t>Einnahmen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</si>
  <si>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</si>
  <si>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</si>
  <si>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</si>
  <si>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</si>
  <si>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</si>
  <si>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</si>
  <si>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</si>
  <si>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</si>
  <si>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</si>
  <si>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</si>
  <si>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</si>
  <si>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</si>
  <si>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Unfallversicherung</t>
  </si>
  <si>
    <t>Haushaltsversicherung</t>
  </si>
  <si>
    <t>Rechtschutzversicherung</t>
  </si>
  <si>
    <t>Autoversicherung</t>
  </si>
  <si>
    <t>Heizung</t>
  </si>
  <si>
    <t>Benzin</t>
  </si>
  <si>
    <t>Lebensmittel</t>
  </si>
  <si>
    <t>Gehalt monatlich</t>
  </si>
  <si>
    <t>Urlaubsgeld</t>
  </si>
  <si>
    <t xml:space="preserve">Weihnachtsgeld </t>
  </si>
  <si>
    <t xml:space="preserve">Bonus </t>
  </si>
  <si>
    <t>Ausgaben fix Gesamt</t>
  </si>
  <si>
    <t>Ausgaben variabel Gesamt</t>
  </si>
  <si>
    <t>Nebenjob</t>
  </si>
  <si>
    <t>Kindergeld</t>
  </si>
  <si>
    <t>Miete</t>
  </si>
  <si>
    <t>sonstige Einnahmen</t>
  </si>
  <si>
    <t>Dividenden</t>
  </si>
  <si>
    <t xml:space="preserve">Einnahmen Gesamt </t>
  </si>
  <si>
    <t>Ausgaben fix</t>
  </si>
  <si>
    <t xml:space="preserve">Miete </t>
  </si>
  <si>
    <t>Strom</t>
  </si>
  <si>
    <t>Wasser</t>
  </si>
  <si>
    <t>Krankenversicherung</t>
  </si>
  <si>
    <t>Lebensversicherung</t>
  </si>
  <si>
    <t>Berufsunfähigkeitsversicherung</t>
  </si>
  <si>
    <t>Kredit Haus/Wohnung</t>
  </si>
  <si>
    <t>Kredit Auto</t>
  </si>
  <si>
    <t>Konsumschulden</t>
  </si>
  <si>
    <t>sonstige Kredite</t>
  </si>
  <si>
    <t>Monatsticket für Mobilität</t>
  </si>
  <si>
    <t>sonstige Nebenkosten</t>
  </si>
  <si>
    <t>Amazon Prime</t>
  </si>
  <si>
    <t>Netflix</t>
  </si>
  <si>
    <t>Telefon</t>
  </si>
  <si>
    <t>Internet</t>
  </si>
  <si>
    <t>Fitness Studio</t>
  </si>
  <si>
    <t>Zeitschriften Abo 1</t>
  </si>
  <si>
    <t>Zeitschriften Abo 2</t>
  </si>
  <si>
    <t>Zeitschriften Abo 3</t>
  </si>
  <si>
    <t>sonstige Verträge</t>
  </si>
  <si>
    <t>sonstige Abos</t>
  </si>
  <si>
    <t>Kleidung/Schuhe</t>
  </si>
  <si>
    <t>Hobbys</t>
  </si>
  <si>
    <t>Essen gehen</t>
  </si>
  <si>
    <t>Bar, Kino, Freunde treffen</t>
  </si>
  <si>
    <t>Urlaub</t>
  </si>
  <si>
    <t>Geschenke</t>
  </si>
  <si>
    <t>Spenden</t>
  </si>
  <si>
    <t>Instandhaltung</t>
  </si>
  <si>
    <t>sonstige Ausgaben</t>
  </si>
  <si>
    <t>ETF 1</t>
  </si>
  <si>
    <t>ETF 2</t>
  </si>
  <si>
    <t>Sparplan Aktien 1</t>
  </si>
  <si>
    <t>Sparplan Aktien 2</t>
  </si>
  <si>
    <t>Investition in P2P</t>
  </si>
  <si>
    <t xml:space="preserve">sonstige Sparpläne </t>
  </si>
  <si>
    <t>Haushaltshilfe</t>
  </si>
  <si>
    <t>ÜBERSICHT</t>
  </si>
  <si>
    <t>DETAILS</t>
  </si>
  <si>
    <t>Ausgaben variabel</t>
  </si>
  <si>
    <t>Abos &amp; Verträge</t>
  </si>
  <si>
    <t>Kredite/Schulden</t>
  </si>
  <si>
    <t>Versicherungen</t>
  </si>
  <si>
    <t>Übrig/zu wenig</t>
  </si>
  <si>
    <t>Investieren (Sparquote)</t>
  </si>
  <si>
    <t>Sparkonto (Notgroschen)</t>
  </si>
  <si>
    <t>Jährlich</t>
  </si>
  <si>
    <r>
      <rPr>
        <sz val="36"/>
        <color rgb="FFA87D2C"/>
        <rFont val="Calibri"/>
        <family val="2"/>
      </rPr>
      <t>FINANZPLAN</t>
    </r>
    <r>
      <rPr>
        <b/>
        <sz val="11"/>
        <color theme="1"/>
        <rFont val="Ink Free"/>
        <family val="4"/>
      </rPr>
      <t xml:space="preserve">
</t>
    </r>
    <r>
      <rPr>
        <b/>
        <sz val="11"/>
        <color theme="1"/>
        <rFont val="Calibri"/>
        <family val="2"/>
      </rPr>
      <t>Copyright Frauen investieren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</si>
</sst>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3" x14ac:knownFonts="1">
    <font>
      <sz val="11"/>
      <color theme="1"/>
      <name val="Palatino Linotype"/>
      <family val="2"/>
      <scheme val="minor"/>
    </font>
    <font>
      <sz val="11"/>
      <color theme="1"/>
      <name val="Palatino Linotype"/>
      <family val="2"/>
      <scheme val="minor"/>
    </font>
    <font>
      <b/>
      <sz val="18"/>
      <color theme="3"/>
      <name val="Palatino Linotype"/>
      <family val="2"/>
      <scheme val="major"/>
    </font>
    <font>
      <b/>
      <sz val="15"/>
      <color theme="3"/>
      <name val="Palatino Linotype"/>
      <family val="2"/>
      <scheme val="minor"/>
    </font>
    <font>
      <b/>
      <sz val="13"/>
      <color theme="3"/>
      <name val="Palatino Linotype"/>
      <family val="2"/>
      <scheme val="minor"/>
    </font>
    <font>
      <b/>
      <sz val="11"/>
      <color theme="3"/>
      <name val="Palatino Linotype"/>
      <family val="2"/>
      <scheme val="minor"/>
    </font>
    <font>
      <sz val="11"/>
      <color rgb="FF006100"/>
      <name val="Palatino Linotype"/>
      <family val="2"/>
      <scheme val="minor"/>
    </font>
    <font>
      <sz val="11"/>
      <color rgb="FF9C0006"/>
      <name val="Palatino Linotype"/>
      <family val="2"/>
      <scheme val="minor"/>
    </font>
    <font>
      <sz val="11"/>
      <color rgb="FF9C6500"/>
      <name val="Palatino Linotype"/>
      <family val="2"/>
      <scheme val="minor"/>
    </font>
    <font>
      <sz val="11"/>
      <color rgb="FF3F3F76"/>
      <name val="Palatino Linotype"/>
      <family val="2"/>
      <scheme val="minor"/>
    </font>
    <font>
      <b/>
      <sz val="11"/>
      <color rgb="FF3F3F3F"/>
      <name val="Palatino Linotype"/>
      <family val="2"/>
      <scheme val="minor"/>
    </font>
    <font>
      <b/>
      <sz val="11"/>
      <color rgb="FFFA7D00"/>
      <name val="Palatino Linotype"/>
      <family val="2"/>
      <scheme val="minor"/>
    </font>
    <font>
      <sz val="11"/>
      <color rgb="FFFA7D00"/>
      <name val="Palatino Linotype"/>
      <family val="2"/>
      <scheme val="minor"/>
    </font>
    <font>
      <b/>
      <sz val="11"/>
      <color theme="0"/>
      <name val="Palatino Linotype"/>
      <family val="2"/>
      <scheme val="minor"/>
    </font>
    <font>
      <sz val="11"/>
      <color rgb="FFFF0000"/>
      <name val="Palatino Linotype"/>
      <family val="2"/>
      <scheme val="minor"/>
    </font>
    <font>
      <i/>
      <sz val="11"/>
      <color rgb="FF7F7F7F"/>
      <name val="Palatino Linotype"/>
      <family val="2"/>
      <scheme val="minor"/>
    </font>
    <font>
      <b/>
      <sz val="11"/>
      <color theme="1"/>
      <name val="Palatino Linotype"/>
      <family val="2"/>
      <scheme val="minor"/>
    </font>
    <font>
      <sz val="11"/>
      <color theme="0"/>
      <name val="Palatino Linotype"/>
      <family val="2"/>
      <scheme val="minor"/>
    </font>
    <font>
      <b/>
      <sz val="11"/>
      <color theme="1"/>
      <name val="Palatino Linotype"/>
      <family val="1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48"/>
      <color theme="1"/>
      <name val="Ink Free"/>
      <family val="4"/>
    </font>
    <font>
      <b/>
      <sz val="11"/>
      <color theme="1"/>
      <name val="Ink Free"/>
      <family val="4"/>
    </font>
    <font>
      <sz val="14"/>
      <color rgb="FF0F0822"/>
      <name val="Calibri"/>
      <family val="2"/>
    </font>
    <font>
      <sz val="14"/>
      <color theme="0"/>
      <name val="Calibri"/>
      <family val="2"/>
    </font>
    <font>
      <sz val="11"/>
      <color rgb="FF323334"/>
      <name val="Calibri"/>
      <family val="2"/>
    </font>
    <font>
      <sz val="11"/>
      <color theme="1" tint="0.34998626667073579"/>
      <name val="Calibri"/>
      <family val="2"/>
    </font>
    <font>
      <sz val="11"/>
      <color rgb="FF0F0822"/>
      <name val="Calibri"/>
      <family val="2"/>
    </font>
    <font>
      <sz val="11"/>
      <color theme="0"/>
      <name val="Calibri"/>
      <family val="2"/>
    </font>
    <font>
      <sz val="13"/>
      <color theme="0"/>
      <name val="Calibri"/>
      <family val="2"/>
    </font>
    <font>
      <sz val="36"/>
      <color rgb="FFA87D2C"/>
      <name val="Calibri"/>
      <family val="2"/>
    </font>
    <font>
      <b/>
      <sz val="48"/>
      <color theme="1"/>
      <name val="Ink Free"/>
      <family val="2"/>
    </font>
    <font>
      <b/>
      <sz val="36"/>
      <color theme="1"/>
      <name val="Ink Free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1B9B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87D2C"/>
        <bgColor indexed="64"/>
      </patternFill>
    </fill>
    <fill>
      <patternFill patternType="solid">
        <fgColor rgb="FF8FBF4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4" fontId="0" fillId="0" borderId="0" xfId="0" applyNumberFormat="1" applyFill="1"/>
    <xf numFmtId="0" fontId="0" fillId="0" borderId="0" xfId="0" applyFill="1"/>
    <xf numFmtId="0" fontId="18" fillId="0" borderId="0" xfId="0" applyFont="1" applyFill="1"/>
    <xf numFmtId="0" fontId="19" fillId="0" borderId="0" xfId="0" applyFont="1"/>
    <xf numFmtId="0" fontId="19" fillId="0" borderId="0" xfId="0" applyFont="1" applyBorder="1"/>
    <xf numFmtId="0" fontId="25" fillId="0" borderId="0" xfId="0" applyFont="1" applyBorder="1"/>
    <xf numFmtId="0" fontId="19" fillId="0" borderId="0" xfId="0" applyFont="1" applyFill="1"/>
    <xf numFmtId="164" fontId="19" fillId="0" borderId="0" xfId="0" applyNumberFormat="1" applyFont="1" applyFill="1"/>
    <xf numFmtId="4" fontId="19" fillId="0" borderId="0" xfId="0" applyNumberFormat="1" applyFont="1" applyFill="1"/>
    <xf numFmtId="164" fontId="19" fillId="0" borderId="0" xfId="0" applyNumberFormat="1" applyFont="1" applyFill="1" applyAlignment="1"/>
    <xf numFmtId="0" fontId="20" fillId="0" borderId="0" xfId="0" applyFont="1" applyFill="1"/>
    <xf numFmtId="0" fontId="17" fillId="0" borderId="0" xfId="0" applyFont="1" applyFill="1"/>
    <xf numFmtId="0" fontId="19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Alignment="1"/>
    <xf numFmtId="0" fontId="0" fillId="0" borderId="0" xfId="0" applyAlignment="1"/>
    <xf numFmtId="164" fontId="26" fillId="0" borderId="0" xfId="0" applyNumberFormat="1" applyFont="1" applyBorder="1"/>
    <xf numFmtId="0" fontId="26" fillId="0" borderId="0" xfId="0" applyFont="1" applyBorder="1"/>
    <xf numFmtId="164" fontId="26" fillId="0" borderId="0" xfId="0" applyNumberFormat="1" applyFont="1" applyBorder="1" applyProtection="1">
      <protection hidden="1"/>
    </xf>
    <xf numFmtId="164" fontId="27" fillId="0" borderId="0" xfId="0" applyNumberFormat="1" applyFont="1" applyBorder="1" applyProtection="1">
      <protection locked="0"/>
    </xf>
    <xf numFmtId="164" fontId="27" fillId="0" borderId="0" xfId="0" applyNumberFormat="1" applyFont="1" applyFill="1" applyProtection="1">
      <protection locked="0"/>
    </xf>
    <xf numFmtId="164" fontId="27" fillId="0" borderId="0" xfId="0" applyNumberFormat="1" applyFont="1" applyFill="1" applyAlignment="1" applyProtection="1">
      <protection locked="0"/>
    </xf>
    <xf numFmtId="0" fontId="19" fillId="37" borderId="0" xfId="0" applyFont="1" applyFill="1"/>
    <xf numFmtId="0" fontId="0" fillId="37" borderId="0" xfId="0" applyFill="1"/>
    <xf numFmtId="0" fontId="28" fillId="34" borderId="0" xfId="0" applyFont="1" applyFill="1" applyBorder="1"/>
    <xf numFmtId="0" fontId="28" fillId="35" borderId="0" xfId="0" applyFont="1" applyFill="1" applyBorder="1"/>
    <xf numFmtId="0" fontId="28" fillId="33" borderId="0" xfId="0" applyFont="1" applyFill="1" applyBorder="1"/>
    <xf numFmtId="0" fontId="28" fillId="36" borderId="0" xfId="0" applyFont="1" applyFill="1" applyBorder="1"/>
    <xf numFmtId="0" fontId="29" fillId="34" borderId="0" xfId="0" applyFont="1" applyFill="1" applyBorder="1"/>
    <xf numFmtId="0" fontId="29" fillId="35" borderId="0" xfId="0" applyFont="1" applyFill="1" applyBorder="1"/>
    <xf numFmtId="0" fontId="29" fillId="33" borderId="0" xfId="0" applyFont="1" applyFill="1" applyBorder="1"/>
    <xf numFmtId="0" fontId="29" fillId="36" borderId="0" xfId="0" applyFont="1" applyFill="1" applyBorder="1"/>
    <xf numFmtId="0" fontId="0" fillId="0" borderId="0" xfId="0" applyAlignment="1"/>
    <xf numFmtId="0" fontId="24" fillId="38" borderId="0" xfId="0" applyFont="1" applyFill="1" applyBorder="1" applyAlignment="1">
      <alignment horizontal="center" vertical="center"/>
    </xf>
    <xf numFmtId="0" fontId="24" fillId="38" borderId="0" xfId="0" applyFont="1" applyFill="1" applyBorder="1" applyAlignment="1">
      <alignment horizontal="center"/>
    </xf>
    <xf numFmtId="0" fontId="29" fillId="39" borderId="0" xfId="0" applyFont="1" applyFill="1" applyBorder="1"/>
    <xf numFmtId="164" fontId="29" fillId="39" borderId="0" xfId="0" applyNumberFormat="1" applyFont="1" applyFill="1" applyBorder="1" applyProtection="1">
      <protection hidden="1"/>
    </xf>
    <xf numFmtId="0" fontId="28" fillId="39" borderId="0" xfId="0" applyFont="1" applyFill="1" applyBorder="1"/>
    <xf numFmtId="0" fontId="32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19" fillId="0" borderId="0" xfId="0" applyFont="1" applyAlignment="1"/>
    <xf numFmtId="0" fontId="0" fillId="0" borderId="0" xfId="0" applyAlignment="1"/>
    <xf numFmtId="0" fontId="23" fillId="0" borderId="0" xfId="0" applyFont="1" applyBorder="1" applyAlignment="1"/>
    <xf numFmtId="0" fontId="0" fillId="0" borderId="0" xfId="0" applyAlignment="1">
      <alignment horizontal="center"/>
    </xf>
    <xf numFmtId="0" fontId="3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A87D2C"/>
      <color rgb="FF8FBF4D"/>
      <color rgb="FF100822"/>
      <color rgb="FF323334"/>
      <color rgb="FFFF6699"/>
      <color rgb="FFFFCCFF"/>
      <color rgb="FFFF99CC"/>
      <color rgb="FFE69900"/>
      <color rgb="FFD79900"/>
      <color rgb="FFC8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de-AT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de-AT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rPr>
              <a:t>Übersicht meiner Finanzen monatlich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AT" sz="18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5809036923671664E-2"/>
          <c:y val="9.1241560322201112E-2"/>
          <c:w val="0.94198907839610457"/>
          <c:h val="0.7818410715901891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Finanzplan!$A$7</c:f>
              <c:strCache>
                <c:ptCount val="1"/>
                <c:pt idx="0">
                  <c:v>Einnahmen Gesamt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100822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Finanzplan!$B$6:$M$6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Finanzplan!$B$7:$M$7</c:f>
              <c:numCache>
                <c:formatCode>"€"\ #\ 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7-4E3B-B7AC-B20ECDB36C24}"/>
            </c:ext>
          </c:extLst>
        </c:ser>
        <c:ser>
          <c:idx val="1"/>
          <c:order val="1"/>
          <c:tx>
            <c:strRef>
              <c:f>Finanzplan!$A$8</c:f>
              <c:strCache>
                <c:ptCount val="1"/>
                <c:pt idx="0">
                  <c:v>Ausgaben fix Gesamt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100822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Finanzplan!$B$6:$M$6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Finanzplan!$B$8:$M$8</c:f>
              <c:numCache>
                <c:formatCode>"€"\ #\ 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7-4E3B-B7AC-B20ECDB36C24}"/>
            </c:ext>
          </c:extLst>
        </c:ser>
        <c:ser>
          <c:idx val="2"/>
          <c:order val="2"/>
          <c:tx>
            <c:strRef>
              <c:f>Finanzplan!$A$9</c:f>
              <c:strCache>
                <c:ptCount val="1"/>
                <c:pt idx="0">
                  <c:v>Ausgaben variabel Gesamt</c:v>
                </c:pt>
              </c:strCache>
            </c:strRef>
          </c:tx>
          <c:spPr>
            <a:solidFill>
              <a:srgbClr val="EBB5A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100822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Finanzplan!$B$6:$M$6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Finanzplan!$B$9:$M$9</c:f>
              <c:numCache>
                <c:formatCode>"€"\ #\ 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B7-4E3B-B7AC-B20ECDB36C24}"/>
            </c:ext>
          </c:extLst>
        </c:ser>
        <c:ser>
          <c:idx val="3"/>
          <c:order val="3"/>
          <c:tx>
            <c:strRef>
              <c:f>Finanzplan!$A$10</c:f>
              <c:strCache>
                <c:ptCount val="1"/>
                <c:pt idx="0">
                  <c:v>Investieren (Sparquote)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100822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Finanzplan!$B$6:$M$6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Finanzplan!$B$10:$M$10</c:f>
              <c:numCache>
                <c:formatCode>"€"\ #\ 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B7-4E3B-B7AC-B20ECDB36C24}"/>
            </c:ext>
          </c:extLst>
        </c:ser>
        <c:ser>
          <c:idx val="4"/>
          <c:order val="4"/>
          <c:tx>
            <c:strRef>
              <c:f>Finanzplan!$A$11</c:f>
              <c:strCache>
                <c:ptCount val="1"/>
                <c:pt idx="0">
                  <c:v>Übrig/zu wenig</c:v>
                </c:pt>
              </c:strCache>
            </c:strRef>
          </c:tx>
          <c:spPr>
            <a:solidFill>
              <a:srgbClr val="A87D2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100822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Finanzplan!$B$6:$M$6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Finanzplan!$B$11:$M$11</c:f>
              <c:numCache>
                <c:formatCode>"€"\ #\ 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B7-4E3B-B7AC-B20ECDB36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7237872"/>
        <c:axId val="237239048"/>
      </c:barChart>
      <c:catAx>
        <c:axId val="23723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32333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237239048"/>
        <c:crosses val="autoZero"/>
        <c:auto val="1"/>
        <c:lblAlgn val="ctr"/>
        <c:lblOffset val="100"/>
        <c:noMultiLvlLbl val="0"/>
      </c:catAx>
      <c:valAx>
        <c:axId val="23723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23723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 sz="1800">
                <a:latin typeface="Calibri" panose="020F0502020204030204" pitchFamily="34" charset="0"/>
                <a:cs typeface="Calibri" panose="020F0502020204030204" pitchFamily="34" charset="0"/>
              </a:rPr>
              <a:t>Übersicht meiner Finanzen jährlich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'Finanzplan Grafik'!$K$51</c:f>
              <c:strCache>
                <c:ptCount val="1"/>
                <c:pt idx="0">
                  <c:v>Einnahmen Gesamt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100822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'Finanzplan Grafik'!$B$44:$B$51</c:f>
              <c:numCache>
                <c:formatCode>General</c:formatCode>
                <c:ptCount val="8"/>
              </c:numCache>
            </c:numRef>
          </c:cat>
          <c:val>
            <c:numRef>
              <c:f>'Finanzplan Grafik'!$L$51</c:f>
              <c:numCache>
                <c:formatCode>"€"\ #\ 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8A-4A94-80D7-A3FCF4005517}"/>
            </c:ext>
          </c:extLst>
        </c:ser>
        <c:ser>
          <c:idx val="1"/>
          <c:order val="1"/>
          <c:tx>
            <c:strRef>
              <c:f>'Finanzplan Grafik'!$K$52</c:f>
              <c:strCache>
                <c:ptCount val="1"/>
                <c:pt idx="0">
                  <c:v>Ausgaben fix Gesamt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100822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'Finanzplan Grafik'!$B$44:$B$51</c:f>
              <c:numCache>
                <c:formatCode>General</c:formatCode>
                <c:ptCount val="8"/>
              </c:numCache>
            </c:numRef>
          </c:cat>
          <c:val>
            <c:numRef>
              <c:f>'Finanzplan Grafik'!$L$52</c:f>
              <c:numCache>
                <c:formatCode>"€"\ #\ 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8A-4A94-80D7-A3FCF4005517}"/>
            </c:ext>
          </c:extLst>
        </c:ser>
        <c:ser>
          <c:idx val="2"/>
          <c:order val="2"/>
          <c:tx>
            <c:strRef>
              <c:f>'Finanzplan Grafik'!$K$53</c:f>
              <c:strCache>
                <c:ptCount val="1"/>
                <c:pt idx="0">
                  <c:v>Ausgaben variabel Gesamt</c:v>
                </c:pt>
              </c:strCache>
            </c:strRef>
          </c:tx>
          <c:spPr>
            <a:solidFill>
              <a:srgbClr val="E1B9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100822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'Finanzplan Grafik'!$B$44:$B$51</c:f>
              <c:numCache>
                <c:formatCode>General</c:formatCode>
                <c:ptCount val="8"/>
              </c:numCache>
            </c:numRef>
          </c:cat>
          <c:val>
            <c:numRef>
              <c:f>'Finanzplan Grafik'!$L$53</c:f>
              <c:numCache>
                <c:formatCode>"€"\ #\ 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8A-4A94-80D7-A3FCF4005517}"/>
            </c:ext>
          </c:extLst>
        </c:ser>
        <c:ser>
          <c:idx val="3"/>
          <c:order val="3"/>
          <c:tx>
            <c:strRef>
              <c:f>'Finanzplan Grafik'!$K$54</c:f>
              <c:strCache>
                <c:ptCount val="1"/>
                <c:pt idx="0">
                  <c:v>Investieren (Sparquote)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100822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'Finanzplan Grafik'!$B$44:$B$51</c:f>
              <c:numCache>
                <c:formatCode>General</c:formatCode>
                <c:ptCount val="8"/>
              </c:numCache>
            </c:numRef>
          </c:cat>
          <c:val>
            <c:numRef>
              <c:f>'Finanzplan Grafik'!$L$54</c:f>
              <c:numCache>
                <c:formatCode>"€"\ #\ 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8A-4A94-80D7-A3FCF4005517}"/>
            </c:ext>
          </c:extLst>
        </c:ser>
        <c:ser>
          <c:idx val="4"/>
          <c:order val="4"/>
          <c:tx>
            <c:strRef>
              <c:f>'Finanzplan Grafik'!$K$55</c:f>
              <c:strCache>
                <c:ptCount val="1"/>
                <c:pt idx="0">
                  <c:v>Übrig/zu wenig</c:v>
                </c:pt>
              </c:strCache>
            </c:strRef>
          </c:tx>
          <c:spPr>
            <a:solidFill>
              <a:srgbClr val="8FBF4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100822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'Finanzplan Grafik'!$B$44:$B$51</c:f>
              <c:numCache>
                <c:formatCode>General</c:formatCode>
                <c:ptCount val="8"/>
              </c:numCache>
            </c:numRef>
          </c:cat>
          <c:val>
            <c:numRef>
              <c:f>'Finanzplan Grafik'!$L$55</c:f>
              <c:numCache>
                <c:formatCode>"€"\ #\ 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8A-4A94-80D7-A3FCF4005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235128"/>
        <c:axId val="237235912"/>
      </c:barChart>
      <c:catAx>
        <c:axId val="23723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7235912"/>
        <c:crosses val="autoZero"/>
        <c:auto val="1"/>
        <c:lblAlgn val="ctr"/>
        <c:lblOffset val="100"/>
        <c:noMultiLvlLbl val="0"/>
      </c:catAx>
      <c:valAx>
        <c:axId val="23723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\ 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23723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369476</xdr:colOff>
      <xdr:row>0</xdr:row>
      <xdr:rowOff>49864</xdr:rowOff>
    </xdr:from>
    <xdr:to>
      <xdr:col>12</xdr:col>
      <xdr:colOff>273756</xdr:colOff>
      <xdr:row>5</xdr:row>
      <xdr:rowOff>12694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E8356B8-4411-44D4-8466-9C58B3C59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7876" y="49864"/>
          <a:ext cx="1694980" cy="10105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0</xdr:col>
      <xdr:colOff>1390650</xdr:colOff>
      <xdr:row>4</xdr:row>
      <xdr:rowOff>155575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371481B-6484-4FF5-8380-FC0EC5B8C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390650" cy="927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6</xdr:row>
      <xdr:rowOff>171450</xdr:rowOff>
    </xdr:from>
    <xdr:to>
      <xdr:col>12</xdr:col>
      <xdr:colOff>400050</xdr:colOff>
      <xdr:row>33</xdr:row>
      <xdr:rowOff>38100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DEA6FE21-8EFB-4258-A669-33F14FFDE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219076</xdr:colOff>
      <xdr:row>44</xdr:row>
      <xdr:rowOff>200026</xdr:rowOff>
    </xdr:from>
    <xdr:to>
      <xdr:col>9</xdr:col>
      <xdr:colOff>619125</xdr:colOff>
      <xdr:row>64</xdr:row>
      <xdr:rowOff>152400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2D71A22-2145-4A91-9BDC-3984B09AB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933450</xdr:colOff>
      <xdr:row>0</xdr:row>
      <xdr:rowOff>38100</xdr:rowOff>
    </xdr:from>
    <xdr:to>
      <xdr:col>11</xdr:col>
      <xdr:colOff>570885</xdr:colOff>
      <xdr:row>4</xdr:row>
      <xdr:rowOff>205827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45F352B-B862-4609-B4A0-A791C9CCD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15450" y="38100"/>
          <a:ext cx="1694835" cy="1005927"/>
        </a:xfrm>
        <a:prstGeom prst="rect">
          <a:avLst/>
        </a:prstGeom>
      </xdr:spPr>
    </xdr:pic>
    <xdr:clientData/>
  </xdr:twoCellAnchor>
  <xdr:oneCellAnchor>
    <xdr:from>
      <xdr:col>10</xdr:col>
      <xdr:colOff>1009650</xdr:colOff>
      <xdr:row>38</xdr:row>
      <xdr:rowOff>38100</xdr:rowOff>
    </xdr:from>
    <xdr:ext cx="1694835" cy="1005927"/>
    <xdr:pic>
      <xdr:nvPicPr>
        <xdr:cNvPr id="11" name="Grafik 10">
          <a:extLst>
            <a:ext uri="{FF2B5EF4-FFF2-40B4-BE49-F238E27FC236}">
              <a16:creationId xmlns:a16="http://schemas.microsoft.com/office/drawing/2014/main" id="{75A05159-3B35-407A-AC1B-23D11444B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91650" y="7581900"/>
          <a:ext cx="1694835" cy="1005927"/>
        </a:xfrm>
        <a:prstGeom prst="rect">
          <a:avLst/>
        </a:prstGeom>
      </xdr:spPr>
    </xdr:pic>
    <xdr:clientData/>
  </xdr:oneCellAnchor>
  <xdr:twoCellAnchor editAs="oneCell">
    <xdr:from>
      <xdr:col>0</xdr:col>
      <xdr:colOff>295275</xdr:colOff>
      <xdr:row>38</xdr:row>
      <xdr:rowOff>38100</xdr:rowOff>
    </xdr:from>
    <xdr:to>
      <xdr:col>2</xdr:col>
      <xdr:colOff>104775</xdr:colOff>
      <xdr:row>42</xdr:row>
      <xdr:rowOff>190500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51568E6-BBAE-4FC0-8895-B3A063D30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7581900"/>
          <a:ext cx="14859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638175</xdr:colOff>
      <xdr:row>0</xdr:row>
      <xdr:rowOff>66675</xdr:rowOff>
    </xdr:from>
    <xdr:to>
      <xdr:col>2</xdr:col>
      <xdr:colOff>449328</xdr:colOff>
      <xdr:row>5</xdr:row>
      <xdr:rowOff>6563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5E2021DC-F011-47A4-8FD6-E73E0BE01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8175" y="66675"/>
          <a:ext cx="1487553" cy="987638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lementar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lementar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Elementa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2"/>
  <sheetViews>
    <sheetView tabSelected="1" showWhiteSpace="0" view="pageLayout" zoomScale="80" zoomScaleNormal="81" zoomScalePageLayoutView="80" workbookViewId="0">
      <selection activeCell="B83" sqref="B83"/>
    </sheetView>
  </sheetViews>
  <sheetFormatPr baseColWidth="10" defaultColWidth="3.5" defaultRowHeight="16.5" x14ac:dyDescent="0.3"/>
  <cols>
    <col min="1" max="1" width="28.5" customWidth="1"/>
    <col min="2" max="13" width="12.75" customWidth="1"/>
    <col min="14" max="17" width="0" hidden="1" customWidth="1"/>
  </cols>
  <sheetData>
    <row r="1" spans="1:18" x14ac:dyDescent="0.3">
      <c r="A1" s="39" t="s">
        <v>81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8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8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8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8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8" ht="18.75" x14ac:dyDescent="0.3">
      <c r="A6" s="34" t="s">
        <v>71</v>
      </c>
      <c r="B6" s="35" t="s">
        <v>1</v>
      </c>
      <c r="C6" s="35" t="s">
        <v>2</v>
      </c>
      <c r="D6" s="35" t="s">
        <v>3</v>
      </c>
      <c r="E6" s="35" t="s">
        <v>4</v>
      </c>
      <c r="F6" s="35" t="s">
        <v>5</v>
      </c>
      <c r="G6" s="35" t="s">
        <v>6</v>
      </c>
      <c r="H6" s="35" t="s">
        <v>7</v>
      </c>
      <c r="I6" s="35" t="s">
        <v>8</v>
      </c>
      <c r="J6" s="35" t="s">
        <v>9</v>
      </c>
      <c r="K6" s="35" t="s">
        <v>10</v>
      </c>
      <c r="L6" s="35" t="s">
        <v>11</v>
      </c>
      <c r="M6" s="35" t="s">
        <v>12</v>
      </c>
      <c r="N6" s="41"/>
      <c r="O6" s="41"/>
      <c r="P6" s="42"/>
      <c r="Q6" s="42"/>
    </row>
    <row r="7" spans="1:18" ht="17.25" x14ac:dyDescent="0.3">
      <c r="A7" s="29" t="s">
        <v>31</v>
      </c>
      <c r="B7" s="19">
        <f t="shared" ref="B7:M7" si="0">B15+B16+B17+B18+B19+B20+B21+B22+B23</f>
        <v>0</v>
      </c>
      <c r="C7" s="19">
        <f t="shared" si="0"/>
        <v>0</v>
      </c>
      <c r="D7" s="19">
        <f t="shared" si="0"/>
        <v>0</v>
      </c>
      <c r="E7" s="19">
        <f t="shared" si="0"/>
        <v>0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4"/>
      <c r="O7" s="4"/>
    </row>
    <row r="8" spans="1:18" ht="17.25" x14ac:dyDescent="0.3">
      <c r="A8" s="30" t="s">
        <v>24</v>
      </c>
      <c r="B8" s="19">
        <f>B27+B28+B29+B30+B31+B32+B36+B37+B38+B39+B40+B41+B42+B46+B47+B48+B49+B50+B54+B55+B56+B57+B58+B59+B60+B61+B62+B63</f>
        <v>0</v>
      </c>
      <c r="C8" s="19">
        <f t="shared" ref="C8:M8" si="1">C27+C28+C29+C30+C31+C32+C36+C37+C38+C39+C40+C41+C42+C46+C47+C48+C49+C50+C54+C55+C56+C57+C58+C59+C60+C61+C62+C63</f>
        <v>0</v>
      </c>
      <c r="D8" s="19">
        <f t="shared" si="1"/>
        <v>0</v>
      </c>
      <c r="E8" s="19">
        <f t="shared" si="1"/>
        <v>0</v>
      </c>
      <c r="F8" s="19">
        <f t="shared" si="1"/>
        <v>0</v>
      </c>
      <c r="G8" s="19">
        <f t="shared" si="1"/>
        <v>0</v>
      </c>
      <c r="H8" s="19">
        <f t="shared" si="1"/>
        <v>0</v>
      </c>
      <c r="I8" s="19">
        <f t="shared" si="1"/>
        <v>0</v>
      </c>
      <c r="J8" s="19">
        <f t="shared" si="1"/>
        <v>0</v>
      </c>
      <c r="K8" s="19">
        <f t="shared" si="1"/>
        <v>0</v>
      </c>
      <c r="L8" s="19">
        <f t="shared" si="1"/>
        <v>0</v>
      </c>
      <c r="M8" s="19">
        <f t="shared" si="1"/>
        <v>0</v>
      </c>
      <c r="N8" s="4"/>
      <c r="O8" s="4"/>
    </row>
    <row r="9" spans="1:18" ht="17.25" x14ac:dyDescent="0.3">
      <c r="A9" s="31" t="s">
        <v>25</v>
      </c>
      <c r="B9" s="19">
        <f>B67+B68+B69+B70+B71+B72+B73+B74+B75+B76+B77</f>
        <v>0</v>
      </c>
      <c r="C9" s="19">
        <f t="shared" ref="C9:M9" si="2">C67+C68+C69+C70+C71+C72+C73+C74+C75+C76+C77</f>
        <v>0</v>
      </c>
      <c r="D9" s="19">
        <f t="shared" si="2"/>
        <v>0</v>
      </c>
      <c r="E9" s="19">
        <f t="shared" si="2"/>
        <v>0</v>
      </c>
      <c r="F9" s="19">
        <f t="shared" si="2"/>
        <v>0</v>
      </c>
      <c r="G9" s="19">
        <f t="shared" si="2"/>
        <v>0</v>
      </c>
      <c r="H9" s="19">
        <f t="shared" si="2"/>
        <v>0</v>
      </c>
      <c r="I9" s="19">
        <f t="shared" si="2"/>
        <v>0</v>
      </c>
      <c r="J9" s="19">
        <f t="shared" si="2"/>
        <v>0</v>
      </c>
      <c r="K9" s="19">
        <f t="shared" si="2"/>
        <v>0</v>
      </c>
      <c r="L9" s="19">
        <f t="shared" si="2"/>
        <v>0</v>
      </c>
      <c r="M9" s="19">
        <f t="shared" si="2"/>
        <v>0</v>
      </c>
      <c r="N9" s="4"/>
      <c r="O9" s="4"/>
    </row>
    <row r="10" spans="1:18" ht="17.25" x14ac:dyDescent="0.3">
      <c r="A10" s="32" t="s">
        <v>78</v>
      </c>
      <c r="B10" s="19">
        <f>B81+B82+B83+B84+B85+B86+B87</f>
        <v>0</v>
      </c>
      <c r="C10" s="19">
        <f t="shared" ref="C10:M10" si="3">C81+C82+C83+C84+C85+C86+C87</f>
        <v>0</v>
      </c>
      <c r="D10" s="19">
        <f t="shared" si="3"/>
        <v>0</v>
      </c>
      <c r="E10" s="19">
        <f t="shared" si="3"/>
        <v>0</v>
      </c>
      <c r="F10" s="19">
        <f t="shared" si="3"/>
        <v>0</v>
      </c>
      <c r="G10" s="19">
        <f t="shared" si="3"/>
        <v>0</v>
      </c>
      <c r="H10" s="19">
        <f t="shared" si="3"/>
        <v>0</v>
      </c>
      <c r="I10" s="19">
        <f t="shared" si="3"/>
        <v>0</v>
      </c>
      <c r="J10" s="19">
        <f t="shared" si="3"/>
        <v>0</v>
      </c>
      <c r="K10" s="19">
        <f t="shared" si="3"/>
        <v>0</v>
      </c>
      <c r="L10" s="19">
        <f t="shared" si="3"/>
        <v>0</v>
      </c>
      <c r="M10" s="19">
        <f t="shared" si="3"/>
        <v>0</v>
      </c>
      <c r="N10" s="4"/>
      <c r="O10" s="4"/>
    </row>
    <row r="11" spans="1:18" ht="17.25" x14ac:dyDescent="0.3">
      <c r="A11" s="36" t="s">
        <v>77</v>
      </c>
      <c r="B11" s="37">
        <f>B7-B8-B9-B10</f>
        <v>0</v>
      </c>
      <c r="C11" s="37">
        <f t="shared" ref="C11:M11" si="4">C7-C8-C9-C10</f>
        <v>0</v>
      </c>
      <c r="D11" s="37">
        <f t="shared" si="4"/>
        <v>0</v>
      </c>
      <c r="E11" s="37">
        <f t="shared" si="4"/>
        <v>0</v>
      </c>
      <c r="F11" s="37">
        <f t="shared" si="4"/>
        <v>0</v>
      </c>
      <c r="G11" s="37">
        <f t="shared" si="4"/>
        <v>0</v>
      </c>
      <c r="H11" s="37">
        <f t="shared" si="4"/>
        <v>0</v>
      </c>
      <c r="I11" s="37">
        <f t="shared" si="4"/>
        <v>0</v>
      </c>
      <c r="J11" s="37">
        <f t="shared" si="4"/>
        <v>0</v>
      </c>
      <c r="K11" s="37">
        <f t="shared" si="4"/>
        <v>0</v>
      </c>
      <c r="L11" s="37">
        <f t="shared" si="4"/>
        <v>0</v>
      </c>
      <c r="M11" s="37">
        <f t="shared" si="4"/>
        <v>0</v>
      </c>
      <c r="N11" s="23"/>
      <c r="O11" s="23"/>
      <c r="P11" s="24"/>
      <c r="Q11" s="24"/>
      <c r="R11" s="2"/>
    </row>
    <row r="12" spans="1:18" ht="18.75" x14ac:dyDescent="0.3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"/>
      <c r="O12" s="4"/>
    </row>
    <row r="13" spans="1:18" ht="18.75" x14ac:dyDescent="0.3">
      <c r="A13" s="34" t="s">
        <v>72</v>
      </c>
      <c r="B13" s="35" t="s">
        <v>1</v>
      </c>
      <c r="C13" s="35" t="s">
        <v>2</v>
      </c>
      <c r="D13" s="35" t="s">
        <v>3</v>
      </c>
      <c r="E13" s="35" t="s">
        <v>4</v>
      </c>
      <c r="F13" s="35" t="s">
        <v>5</v>
      </c>
      <c r="G13" s="35" t="s">
        <v>6</v>
      </c>
      <c r="H13" s="35" t="s">
        <v>7</v>
      </c>
      <c r="I13" s="35" t="s">
        <v>8</v>
      </c>
      <c r="J13" s="35" t="s">
        <v>9</v>
      </c>
      <c r="K13" s="35" t="s">
        <v>10</v>
      </c>
      <c r="L13" s="35" t="s">
        <v>11</v>
      </c>
      <c r="M13" s="35" t="s">
        <v>12</v>
      </c>
      <c r="N13" s="4"/>
      <c r="O13" s="4"/>
    </row>
    <row r="14" spans="1:18" ht="17.25" x14ac:dyDescent="0.3">
      <c r="A14" s="29" t="s">
        <v>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4"/>
      <c r="O14" s="4"/>
    </row>
    <row r="15" spans="1:18" x14ac:dyDescent="0.3">
      <c r="A15" s="18" t="s">
        <v>20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4"/>
      <c r="O15" s="4"/>
    </row>
    <row r="16" spans="1:18" s="2" customFormat="1" x14ac:dyDescent="0.3">
      <c r="A16" s="18" t="s">
        <v>21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7"/>
      <c r="O16" s="7"/>
    </row>
    <row r="17" spans="1:18" s="2" customFormat="1" x14ac:dyDescent="0.3">
      <c r="A17" s="18" t="s">
        <v>22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7"/>
      <c r="O17" s="7"/>
    </row>
    <row r="18" spans="1:18" s="2" customFormat="1" x14ac:dyDescent="0.3">
      <c r="A18" s="18" t="s">
        <v>23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7"/>
      <c r="O18" s="7"/>
    </row>
    <row r="19" spans="1:18" s="2" customFormat="1" x14ac:dyDescent="0.3">
      <c r="A19" s="18" t="s">
        <v>26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7"/>
      <c r="O19" s="7"/>
    </row>
    <row r="20" spans="1:18" s="2" customFormat="1" x14ac:dyDescent="0.3">
      <c r="A20" s="18" t="s">
        <v>27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7"/>
      <c r="O20" s="7"/>
    </row>
    <row r="21" spans="1:18" s="2" customFormat="1" x14ac:dyDescent="0.3">
      <c r="A21" s="18" t="s">
        <v>28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7"/>
      <c r="O21" s="7"/>
    </row>
    <row r="22" spans="1:18" s="2" customFormat="1" x14ac:dyDescent="0.3">
      <c r="A22" s="18" t="s">
        <v>30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7"/>
      <c r="O22" s="7"/>
    </row>
    <row r="23" spans="1:18" s="2" customFormat="1" x14ac:dyDescent="0.3">
      <c r="A23" s="18" t="s">
        <v>29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7"/>
      <c r="O23" s="7"/>
    </row>
    <row r="24" spans="1:18" s="2" customFormat="1" x14ac:dyDescent="0.3">
      <c r="A24" s="6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7"/>
      <c r="O24" s="7"/>
    </row>
    <row r="25" spans="1:18" s="2" customFormat="1" ht="18.75" x14ac:dyDescent="0.3">
      <c r="A25" s="34" t="s">
        <v>72</v>
      </c>
      <c r="B25" s="35" t="s">
        <v>1</v>
      </c>
      <c r="C25" s="35" t="s">
        <v>2</v>
      </c>
      <c r="D25" s="35" t="s">
        <v>3</v>
      </c>
      <c r="E25" s="35" t="s">
        <v>4</v>
      </c>
      <c r="F25" s="35" t="s">
        <v>5</v>
      </c>
      <c r="G25" s="35" t="s">
        <v>6</v>
      </c>
      <c r="H25" s="35" t="s">
        <v>7</v>
      </c>
      <c r="I25" s="35" t="s">
        <v>8</v>
      </c>
      <c r="J25" s="35" t="s">
        <v>9</v>
      </c>
      <c r="K25" s="35" t="s">
        <v>10</v>
      </c>
      <c r="L25" s="35" t="s">
        <v>11</v>
      </c>
      <c r="M25" s="35" t="s">
        <v>12</v>
      </c>
      <c r="N25" s="7"/>
      <c r="O25" s="7"/>
    </row>
    <row r="26" spans="1:18" s="2" customFormat="1" ht="17.25" x14ac:dyDescent="0.3">
      <c r="A26" s="30" t="s">
        <v>32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7"/>
      <c r="O26" s="7"/>
      <c r="R26" s="12"/>
    </row>
    <row r="27" spans="1:18" s="2" customFormat="1" x14ac:dyDescent="0.3">
      <c r="A27" s="18" t="s">
        <v>33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13"/>
      <c r="O27" s="13"/>
      <c r="P27" s="14"/>
      <c r="Q27" s="14"/>
    </row>
    <row r="28" spans="1:18" s="2" customFormat="1" x14ac:dyDescent="0.3">
      <c r="A28" s="18" t="s">
        <v>34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13"/>
      <c r="O28" s="13"/>
      <c r="P28" s="14"/>
      <c r="Q28" s="14"/>
    </row>
    <row r="29" spans="1:18" s="2" customFormat="1" x14ac:dyDescent="0.3">
      <c r="A29" s="18" t="s">
        <v>35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13"/>
      <c r="O29" s="13"/>
      <c r="P29" s="14"/>
      <c r="Q29" s="14"/>
    </row>
    <row r="30" spans="1:18" s="2" customFormat="1" x14ac:dyDescent="0.3">
      <c r="A30" s="18" t="s">
        <v>17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13"/>
      <c r="O30" s="13"/>
      <c r="P30" s="14"/>
      <c r="Q30" s="14"/>
    </row>
    <row r="31" spans="1:18" s="2" customFormat="1" x14ac:dyDescent="0.3">
      <c r="A31" s="18" t="s">
        <v>70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13"/>
      <c r="O31" s="13"/>
      <c r="P31" s="14"/>
      <c r="Q31" s="14"/>
    </row>
    <row r="32" spans="1:18" s="2" customFormat="1" x14ac:dyDescent="0.3">
      <c r="A32" s="18" t="s">
        <v>44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13"/>
      <c r="O32" s="13"/>
      <c r="P32" s="14"/>
      <c r="Q32" s="14"/>
    </row>
    <row r="33" spans="1:15" s="2" customFormat="1" x14ac:dyDescent="0.3">
      <c r="A33" s="6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7"/>
      <c r="O33" s="7"/>
    </row>
    <row r="34" spans="1:15" s="2" customFormat="1" ht="18.75" x14ac:dyDescent="0.3">
      <c r="A34" s="34" t="s">
        <v>72</v>
      </c>
      <c r="B34" s="35" t="s">
        <v>1</v>
      </c>
      <c r="C34" s="35" t="s">
        <v>2</v>
      </c>
      <c r="D34" s="35" t="s">
        <v>3</v>
      </c>
      <c r="E34" s="35" t="s">
        <v>4</v>
      </c>
      <c r="F34" s="35" t="s">
        <v>5</v>
      </c>
      <c r="G34" s="35" t="s">
        <v>6</v>
      </c>
      <c r="H34" s="35" t="s">
        <v>7</v>
      </c>
      <c r="I34" s="35" t="s">
        <v>8</v>
      </c>
      <c r="J34" s="35" t="s">
        <v>9</v>
      </c>
      <c r="K34" s="35" t="s">
        <v>10</v>
      </c>
      <c r="L34" s="35" t="s">
        <v>11</v>
      </c>
      <c r="M34" s="35" t="s">
        <v>12</v>
      </c>
      <c r="N34" s="7"/>
      <c r="O34" s="7"/>
    </row>
    <row r="35" spans="1:15" s="2" customFormat="1" ht="17.25" x14ac:dyDescent="0.3">
      <c r="A35" s="30" t="s">
        <v>76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7"/>
      <c r="O35" s="7"/>
    </row>
    <row r="36" spans="1:15" s="2" customFormat="1" x14ac:dyDescent="0.3">
      <c r="A36" s="18" t="s">
        <v>14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7"/>
      <c r="O36" s="7"/>
    </row>
    <row r="37" spans="1:15" s="2" customFormat="1" x14ac:dyDescent="0.3">
      <c r="A37" s="18" t="s">
        <v>13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7"/>
      <c r="O37" s="7"/>
    </row>
    <row r="38" spans="1:15" s="2" customFormat="1" x14ac:dyDescent="0.3">
      <c r="A38" s="18" t="s">
        <v>16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7"/>
      <c r="O38" s="7"/>
    </row>
    <row r="39" spans="1:15" s="2" customFormat="1" x14ac:dyDescent="0.3">
      <c r="A39" s="18" t="s">
        <v>36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7"/>
      <c r="O39" s="7"/>
    </row>
    <row r="40" spans="1:15" s="2" customFormat="1" x14ac:dyDescent="0.3">
      <c r="A40" s="18" t="s">
        <v>37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7"/>
      <c r="O40" s="7"/>
    </row>
    <row r="41" spans="1:15" s="2" customFormat="1" x14ac:dyDescent="0.3">
      <c r="A41" s="18" t="s">
        <v>15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7"/>
      <c r="O41" s="7"/>
    </row>
    <row r="42" spans="1:15" s="2" customFormat="1" x14ac:dyDescent="0.3">
      <c r="A42" s="18" t="s">
        <v>38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7"/>
      <c r="O42" s="7"/>
    </row>
    <row r="43" spans="1:15" s="2" customFormat="1" x14ac:dyDescent="0.3">
      <c r="A43" s="6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7"/>
      <c r="O43" s="7"/>
    </row>
    <row r="44" spans="1:15" s="2" customFormat="1" ht="18.75" x14ac:dyDescent="0.3">
      <c r="A44" s="34" t="s">
        <v>72</v>
      </c>
      <c r="B44" s="35" t="s">
        <v>1</v>
      </c>
      <c r="C44" s="35" t="s">
        <v>2</v>
      </c>
      <c r="D44" s="35" t="s">
        <v>3</v>
      </c>
      <c r="E44" s="35" t="s">
        <v>4</v>
      </c>
      <c r="F44" s="35" t="s">
        <v>5</v>
      </c>
      <c r="G44" s="35" t="s">
        <v>6</v>
      </c>
      <c r="H44" s="35" t="s">
        <v>7</v>
      </c>
      <c r="I44" s="35" t="s">
        <v>8</v>
      </c>
      <c r="J44" s="35" t="s">
        <v>9</v>
      </c>
      <c r="K44" s="35" t="s">
        <v>10</v>
      </c>
      <c r="L44" s="35" t="s">
        <v>11</v>
      </c>
      <c r="M44" s="35" t="s">
        <v>12</v>
      </c>
      <c r="N44" s="7"/>
      <c r="O44" s="7"/>
    </row>
    <row r="45" spans="1:15" s="2" customFormat="1" ht="17.25" x14ac:dyDescent="0.3">
      <c r="A45" s="30" t="s">
        <v>75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7"/>
      <c r="O45" s="7"/>
    </row>
    <row r="46" spans="1:15" s="2" customFormat="1" x14ac:dyDescent="0.3">
      <c r="A46" s="18" t="s">
        <v>39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7"/>
      <c r="O46" s="7"/>
    </row>
    <row r="47" spans="1:15" s="2" customFormat="1" x14ac:dyDescent="0.3">
      <c r="A47" s="18" t="s">
        <v>40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7"/>
      <c r="O47" s="7"/>
    </row>
    <row r="48" spans="1:15" s="2" customFormat="1" x14ac:dyDescent="0.3">
      <c r="A48" s="18" t="s">
        <v>41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7"/>
      <c r="O48" s="7"/>
    </row>
    <row r="49" spans="1:15" s="2" customFormat="1" x14ac:dyDescent="0.3">
      <c r="A49" s="18" t="s">
        <v>42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7"/>
      <c r="O49" s="7"/>
    </row>
    <row r="50" spans="1:15" s="2" customFormat="1" x14ac:dyDescent="0.3">
      <c r="A50" s="18" t="s">
        <v>43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7"/>
      <c r="O50" s="7"/>
    </row>
    <row r="51" spans="1:15" s="2" customFormat="1" x14ac:dyDescent="0.3">
      <c r="A51" s="6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7"/>
      <c r="O51" s="7"/>
    </row>
    <row r="52" spans="1:15" s="2" customFormat="1" ht="18.75" x14ac:dyDescent="0.3">
      <c r="A52" s="34" t="s">
        <v>72</v>
      </c>
      <c r="B52" s="35" t="s">
        <v>1</v>
      </c>
      <c r="C52" s="35" t="s">
        <v>2</v>
      </c>
      <c r="D52" s="35" t="s">
        <v>3</v>
      </c>
      <c r="E52" s="35" t="s">
        <v>4</v>
      </c>
      <c r="F52" s="35" t="s">
        <v>5</v>
      </c>
      <c r="G52" s="35" t="s">
        <v>6</v>
      </c>
      <c r="H52" s="35" t="s">
        <v>7</v>
      </c>
      <c r="I52" s="35" t="s">
        <v>8</v>
      </c>
      <c r="J52" s="35" t="s">
        <v>9</v>
      </c>
      <c r="K52" s="35" t="s">
        <v>10</v>
      </c>
      <c r="L52" s="35" t="s">
        <v>11</v>
      </c>
      <c r="M52" s="35" t="s">
        <v>12</v>
      </c>
      <c r="N52" s="7"/>
      <c r="O52" s="7"/>
    </row>
    <row r="53" spans="1:15" s="2" customFormat="1" ht="17.25" x14ac:dyDescent="0.3">
      <c r="A53" s="30" t="s">
        <v>74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7"/>
      <c r="O53" s="7"/>
    </row>
    <row r="54" spans="1:15" s="2" customFormat="1" x14ac:dyDescent="0.3">
      <c r="A54" s="18" t="s">
        <v>47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7"/>
      <c r="O54" s="7"/>
    </row>
    <row r="55" spans="1:15" s="2" customFormat="1" x14ac:dyDescent="0.3">
      <c r="A55" s="18" t="s">
        <v>48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7"/>
      <c r="O55" s="7"/>
    </row>
    <row r="56" spans="1:15" s="2" customFormat="1" x14ac:dyDescent="0.3">
      <c r="A56" s="18" t="s">
        <v>45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7"/>
      <c r="O56" s="7"/>
    </row>
    <row r="57" spans="1:15" s="2" customFormat="1" x14ac:dyDescent="0.3">
      <c r="A57" s="18" t="s">
        <v>46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7"/>
      <c r="O57" s="7"/>
    </row>
    <row r="58" spans="1:15" s="2" customFormat="1" x14ac:dyDescent="0.3">
      <c r="A58" s="18" t="s">
        <v>49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7"/>
      <c r="O58" s="7"/>
    </row>
    <row r="59" spans="1:15" s="2" customFormat="1" x14ac:dyDescent="0.3">
      <c r="A59" s="18" t="s">
        <v>50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7"/>
      <c r="O59" s="7"/>
    </row>
    <row r="60" spans="1:15" s="2" customFormat="1" x14ac:dyDescent="0.3">
      <c r="A60" s="18" t="s">
        <v>51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7"/>
      <c r="O60" s="7"/>
    </row>
    <row r="61" spans="1:15" s="2" customFormat="1" x14ac:dyDescent="0.3">
      <c r="A61" s="18" t="s">
        <v>52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7"/>
      <c r="O61" s="7"/>
    </row>
    <row r="62" spans="1:15" s="2" customFormat="1" x14ac:dyDescent="0.3">
      <c r="A62" s="18" t="s">
        <v>53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7"/>
      <c r="O62" s="7"/>
    </row>
    <row r="63" spans="1:15" s="2" customFormat="1" x14ac:dyDescent="0.3">
      <c r="A63" s="18" t="s">
        <v>54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7"/>
      <c r="O63" s="7"/>
    </row>
    <row r="64" spans="1:15" s="2" customFormat="1" x14ac:dyDescent="0.3">
      <c r="A64" s="6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7"/>
      <c r="O64" s="7"/>
    </row>
    <row r="65" spans="1:15" s="2" customFormat="1" ht="18.75" x14ac:dyDescent="0.3">
      <c r="A65" s="34" t="s">
        <v>72</v>
      </c>
      <c r="B65" s="35" t="s">
        <v>1</v>
      </c>
      <c r="C65" s="35" t="s">
        <v>2</v>
      </c>
      <c r="D65" s="35" t="s">
        <v>3</v>
      </c>
      <c r="E65" s="35" t="s">
        <v>4</v>
      </c>
      <c r="F65" s="35" t="s">
        <v>5</v>
      </c>
      <c r="G65" s="35" t="s">
        <v>6</v>
      </c>
      <c r="H65" s="35" t="s">
        <v>7</v>
      </c>
      <c r="I65" s="35" t="s">
        <v>8</v>
      </c>
      <c r="J65" s="35" t="s">
        <v>9</v>
      </c>
      <c r="K65" s="35" t="s">
        <v>10</v>
      </c>
      <c r="L65" s="35" t="s">
        <v>11</v>
      </c>
      <c r="M65" s="35" t="s">
        <v>12</v>
      </c>
      <c r="N65" s="7"/>
      <c r="O65" s="7"/>
    </row>
    <row r="66" spans="1:15" s="2" customFormat="1" ht="17.25" x14ac:dyDescent="0.3">
      <c r="A66" s="31" t="s">
        <v>73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7"/>
      <c r="O66" s="7"/>
    </row>
    <row r="67" spans="1:15" s="2" customFormat="1" x14ac:dyDescent="0.3">
      <c r="A67" s="18" t="s">
        <v>19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7"/>
      <c r="O67" s="7"/>
    </row>
    <row r="68" spans="1:15" s="2" customFormat="1" x14ac:dyDescent="0.3">
      <c r="A68" s="18" t="s">
        <v>18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7"/>
      <c r="O68" s="7"/>
    </row>
    <row r="69" spans="1:15" s="2" customFormat="1" x14ac:dyDescent="0.3">
      <c r="A69" s="18" t="s">
        <v>62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7"/>
      <c r="O69" s="7"/>
    </row>
    <row r="70" spans="1:15" s="2" customFormat="1" x14ac:dyDescent="0.3">
      <c r="A70" s="18" t="s">
        <v>55</v>
      </c>
      <c r="B70" s="21">
        <v>0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7"/>
      <c r="O70" s="7"/>
    </row>
    <row r="71" spans="1:15" s="2" customFormat="1" x14ac:dyDescent="0.3">
      <c r="A71" s="18" t="s">
        <v>56</v>
      </c>
      <c r="B71" s="21">
        <v>0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7"/>
      <c r="O71" s="7"/>
    </row>
    <row r="72" spans="1:15" s="2" customFormat="1" x14ac:dyDescent="0.3">
      <c r="A72" s="18" t="s">
        <v>57</v>
      </c>
      <c r="B72" s="21">
        <v>0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7"/>
      <c r="O72" s="7"/>
    </row>
    <row r="73" spans="1:15" s="2" customFormat="1" x14ac:dyDescent="0.3">
      <c r="A73" s="18" t="s">
        <v>58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7"/>
      <c r="O73" s="7"/>
    </row>
    <row r="74" spans="1:15" s="2" customFormat="1" x14ac:dyDescent="0.3">
      <c r="A74" s="18" t="s">
        <v>59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7"/>
      <c r="O74" s="7"/>
    </row>
    <row r="75" spans="1:15" s="2" customFormat="1" x14ac:dyDescent="0.3">
      <c r="A75" s="18" t="s">
        <v>60</v>
      </c>
      <c r="B75" s="21">
        <v>0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7"/>
      <c r="O75" s="7"/>
    </row>
    <row r="76" spans="1:15" s="2" customFormat="1" x14ac:dyDescent="0.3">
      <c r="A76" s="18" t="s">
        <v>61</v>
      </c>
      <c r="B76" s="21">
        <v>0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7"/>
      <c r="O76" s="7"/>
    </row>
    <row r="77" spans="1:15" s="2" customFormat="1" x14ac:dyDescent="0.3">
      <c r="A77" s="18" t="s">
        <v>63</v>
      </c>
      <c r="B77" s="21">
        <v>0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7"/>
      <c r="O77" s="7"/>
    </row>
    <row r="78" spans="1:15" s="2" customFormat="1" x14ac:dyDescent="0.3">
      <c r="A78" s="6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7"/>
      <c r="O78" s="7"/>
    </row>
    <row r="79" spans="1:15" s="2" customFormat="1" ht="18.75" x14ac:dyDescent="0.3">
      <c r="A79" s="34" t="s">
        <v>72</v>
      </c>
      <c r="B79" s="35" t="s">
        <v>1</v>
      </c>
      <c r="C79" s="35" t="s">
        <v>2</v>
      </c>
      <c r="D79" s="35" t="s">
        <v>3</v>
      </c>
      <c r="E79" s="35" t="s">
        <v>4</v>
      </c>
      <c r="F79" s="35" t="s">
        <v>5</v>
      </c>
      <c r="G79" s="35" t="s">
        <v>6</v>
      </c>
      <c r="H79" s="35" t="s">
        <v>7</v>
      </c>
      <c r="I79" s="35" t="s">
        <v>8</v>
      </c>
      <c r="J79" s="35" t="s">
        <v>9</v>
      </c>
      <c r="K79" s="35" t="s">
        <v>10</v>
      </c>
      <c r="L79" s="35" t="s">
        <v>11</v>
      </c>
      <c r="M79" s="35" t="s">
        <v>12</v>
      </c>
      <c r="N79" s="7"/>
      <c r="O79" s="7"/>
    </row>
    <row r="80" spans="1:15" s="2" customFormat="1" ht="17.25" x14ac:dyDescent="0.3">
      <c r="A80" s="32" t="s">
        <v>78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7"/>
      <c r="O80" s="7"/>
    </row>
    <row r="81" spans="1:15" s="2" customFormat="1" x14ac:dyDescent="0.3">
      <c r="A81" s="18" t="s">
        <v>79</v>
      </c>
      <c r="B81" s="21">
        <v>0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7"/>
      <c r="O81" s="7"/>
    </row>
    <row r="82" spans="1:15" s="2" customFormat="1" x14ac:dyDescent="0.3">
      <c r="A82" s="18" t="s">
        <v>64</v>
      </c>
      <c r="B82" s="21">
        <v>0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7"/>
      <c r="O82" s="7"/>
    </row>
    <row r="83" spans="1:15" s="2" customFormat="1" x14ac:dyDescent="0.3">
      <c r="A83" s="18" t="s">
        <v>65</v>
      </c>
      <c r="B83" s="21">
        <v>0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7"/>
      <c r="O83" s="7"/>
    </row>
    <row r="84" spans="1:15" s="2" customFormat="1" x14ac:dyDescent="0.3">
      <c r="A84" s="18" t="s">
        <v>66</v>
      </c>
      <c r="B84" s="21">
        <v>0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7"/>
      <c r="O84" s="7"/>
    </row>
    <row r="85" spans="1:15" s="3" customFormat="1" ht="17.25" x14ac:dyDescent="0.35">
      <c r="A85" s="18" t="s">
        <v>67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11"/>
      <c r="O85" s="11"/>
    </row>
    <row r="86" spans="1:15" s="2" customFormat="1" x14ac:dyDescent="0.3">
      <c r="A86" s="18" t="s">
        <v>68</v>
      </c>
      <c r="B86" s="21">
        <v>0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7"/>
      <c r="O86" s="7"/>
    </row>
    <row r="87" spans="1:15" s="2" customFormat="1" x14ac:dyDescent="0.3">
      <c r="A87" s="18" t="s">
        <v>69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7"/>
      <c r="O87" s="7"/>
    </row>
    <row r="88" spans="1:15" s="2" customFormat="1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5" s="2" customFormat="1" x14ac:dyDescent="0.3"/>
    <row r="90" spans="1:15" s="2" customFormat="1" x14ac:dyDescent="0.3"/>
    <row r="91" spans="1:15" s="2" customFormat="1" x14ac:dyDescent="0.3"/>
    <row r="92" spans="1:15" s="2" customFormat="1" x14ac:dyDescent="0.3"/>
  </sheetData>
  <sheetProtection algorithmName="SHA-512" hashValue="c7IAY1k9TLy0nOopUtFQrG4U2Qm6pBjVaJ8ancIvG8ExD2ceycDMBIICFtAA1P3zEeBcJGt95rAIosGaqQYH1Q==" saltValue="Ty48quWs2hQoObjVS202Tg==" spinCount="100000" sheet="1" objects="1" scenarios="1"/>
  <protectedRanges>
    <protectedRange algorithmName="SHA-512" hashValue="WVXoEU0g1fougdSM4WOZpmO3YG9QGsLmcW51rpE80D/pHcta+mYToFbbwDjx3i6tXDQtieYI0o4YYjckCj9kaQ==" saltValue="nh06vLBRE4NkZIJt8nCY9A==" spinCount="100000" sqref="B15:M23 B27:M32 B36:M42 B54:M63 B67:M77 B81:M87 B46:M50" name="Bereich1"/>
  </protectedRanges>
  <mergeCells count="4">
    <mergeCell ref="A1:M5"/>
    <mergeCell ref="N6:O6"/>
    <mergeCell ref="P6:Q6"/>
    <mergeCell ref="A12:M12"/>
  </mergeCells>
  <pageMargins left="0.7" right="0.7" top="0.78740157499999996" bottom="0.78740157499999996" header="0.3" footer="0.3"/>
  <pageSetup paperSize="9" scale="73" fitToHeight="0" orientation="landscape" horizontalDpi="4294967293" verticalDpi="4294967293" r:id="rId1"/>
  <rowBreaks count="2" manualBreakCount="2">
    <brk id="33" max="12" man="1"/>
    <brk id="64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8"/>
  <sheetViews>
    <sheetView topLeftCell="A37" workbookViewId="0">
      <selection activeCell="P56" sqref="P56"/>
    </sheetView>
  </sheetViews>
  <sheetFormatPr baseColWidth="10" defaultRowHeight="16.5" x14ac:dyDescent="0.3"/>
  <cols>
    <col min="1" max="1" width="11" customWidth="1"/>
    <col min="10" max="10" width="11" customWidth="1"/>
    <col min="11" max="11" width="27" bestFit="1" customWidth="1"/>
    <col min="12" max="12" width="16.375" customWidth="1"/>
    <col min="13" max="13" width="0.5" hidden="1" customWidth="1"/>
  </cols>
  <sheetData>
    <row r="1" spans="1:13" x14ac:dyDescent="0.3">
      <c r="A1" s="45" t="s">
        <v>81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3" ht="16.5" customHeight="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3" ht="16.5" customHeight="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3" ht="16.5" customHeight="1" x14ac:dyDescent="0.3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3" ht="16.5" customHeight="1" x14ac:dyDescent="0.3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3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x14ac:dyDescent="0.3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 x14ac:dyDescent="0.3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13" x14ac:dyDescent="0.3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</row>
    <row r="10" spans="1:13" x14ac:dyDescent="0.3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</row>
    <row r="11" spans="1:13" x14ac:dyDescent="0.3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  <row r="12" spans="1:13" x14ac:dyDescent="0.3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</row>
    <row r="13" spans="1:13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</row>
    <row r="14" spans="1:13" x14ac:dyDescent="0.3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</row>
    <row r="15" spans="1:13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  <row r="16" spans="1:13" x14ac:dyDescent="0.3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spans="1:13" x14ac:dyDescent="0.3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spans="1:13" x14ac:dyDescent="0.3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</row>
    <row r="19" spans="1:13" x14ac:dyDescent="0.3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x14ac:dyDescent="0.3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1:13" x14ac:dyDescent="0.3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x14ac:dyDescent="0.3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  <row r="23" spans="1:13" x14ac:dyDescent="0.3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3" x14ac:dyDescent="0.3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</row>
    <row r="26" spans="1:13" x14ac:dyDescent="0.3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</row>
    <row r="27" spans="1:13" x14ac:dyDescent="0.3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</row>
    <row r="28" spans="1:13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3" x14ac:dyDescent="0.3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</row>
    <row r="30" spans="1:13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</row>
    <row r="32" spans="1:13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1:13" x14ac:dyDescent="0.3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</row>
    <row r="35" spans="1:13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1:13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33"/>
    </row>
    <row r="38" spans="1:13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33"/>
    </row>
    <row r="39" spans="1:13" ht="16.5" customHeight="1" x14ac:dyDescent="0.3">
      <c r="A39" s="45" t="s">
        <v>81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16"/>
    </row>
    <row r="40" spans="1:13" ht="16.5" customHeight="1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15"/>
    </row>
    <row r="41" spans="1:13" ht="16.5" customHeight="1" x14ac:dyDescent="0.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15"/>
    </row>
    <row r="42" spans="1:13" ht="16.5" customHeight="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15"/>
    </row>
    <row r="43" spans="1:13" ht="16.5" customHeight="1" x14ac:dyDescent="0.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15"/>
    </row>
    <row r="44" spans="1:13" ht="16.5" customHeight="1" x14ac:dyDescent="0.3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</row>
    <row r="45" spans="1:13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</row>
    <row r="46" spans="1:13" x14ac:dyDescent="0.3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13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13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</row>
    <row r="49" spans="1:13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</row>
    <row r="50" spans="1:13" ht="18.75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35" t="s">
        <v>80</v>
      </c>
      <c r="M50" s="15"/>
    </row>
    <row r="51" spans="1:13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25" t="s">
        <v>31</v>
      </c>
      <c r="L51" s="17">
        <f>Finanzplan!B7+Finanzplan!C7+Finanzplan!D7+Finanzplan!E7+Finanzplan!F7+Finanzplan!G7+Finanzplan!H7+Finanzplan!I7+Finanzplan!J7+Finanzplan!K7+Finanzplan!L7+Finanzplan!M7</f>
        <v>0</v>
      </c>
      <c r="M51" s="15"/>
    </row>
    <row r="52" spans="1:13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26" t="s">
        <v>24</v>
      </c>
      <c r="L52" s="17">
        <f>Finanzplan!B8+Finanzplan!C8+Finanzplan!D8+Finanzplan!E8+Finanzplan!F8+Finanzplan!G8+Finanzplan!H8+Finanzplan!I8+Finanzplan!J8+Finanzplan!K8+Finanzplan!L8+Finanzplan!M8</f>
        <v>0</v>
      </c>
      <c r="M52" s="15"/>
    </row>
    <row r="53" spans="1:13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27" t="s">
        <v>25</v>
      </c>
      <c r="L53" s="17">
        <f>Finanzplan!B9+Finanzplan!C9+Finanzplan!D9+Finanzplan!E9+Finanzplan!F9+Finanzplan!G9+Finanzplan!H9+Finanzplan!I9+Finanzplan!J9+Finanzplan!K9+Finanzplan!L9+Finanzplan!M9</f>
        <v>0</v>
      </c>
      <c r="M53" s="15"/>
    </row>
    <row r="54" spans="1:13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28" t="s">
        <v>78</v>
      </c>
      <c r="L54" s="17">
        <f>Finanzplan!B10+Finanzplan!C10+Finanzplan!D10+Finanzplan!E10+Finanzplan!F10+Finanzplan!G10+Finanzplan!H10+Finanzplan!I10+Finanzplan!J10+Finanzplan!K10+Finanzplan!L10+Finanzplan!M10</f>
        <v>0</v>
      </c>
      <c r="M54" s="15"/>
    </row>
    <row r="55" spans="1:13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38" t="s">
        <v>77</v>
      </c>
      <c r="L55" s="17">
        <f>Finanzplan!B11+Finanzplan!C11+Finanzplan!D11+Finanzplan!E11+Finanzplan!F11+Finanzplan!G11+Finanzplan!H11+Finanzplan!I11+Finanzplan!J11+Finanzplan!K11+Finanzplan!L11+Finanzplan!M11</f>
        <v>0</v>
      </c>
      <c r="M55" s="15"/>
    </row>
    <row r="56" spans="1:13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15"/>
    </row>
    <row r="57" spans="1:13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15"/>
    </row>
    <row r="58" spans="1:13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5"/>
    </row>
    <row r="59" spans="1:13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15"/>
    </row>
    <row r="60" spans="1:13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</row>
    <row r="61" spans="1:13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</row>
    <row r="62" spans="1:13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</row>
    <row r="63" spans="1:13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  <row r="64" spans="1:13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</row>
    <row r="65" spans="1:12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</row>
    <row r="66" spans="1:12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</row>
    <row r="67" spans="1:12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</row>
    <row r="68" spans="1:12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</row>
  </sheetData>
  <mergeCells count="10">
    <mergeCell ref="A67:L68"/>
    <mergeCell ref="A39:L43"/>
    <mergeCell ref="A1:L5"/>
    <mergeCell ref="A6:M36"/>
    <mergeCell ref="A44:L44"/>
    <mergeCell ref="L45:L49"/>
    <mergeCell ref="K45:K50"/>
    <mergeCell ref="A45:J66"/>
    <mergeCell ref="K56:L66"/>
    <mergeCell ref="A37:L38"/>
  </mergeCells>
  <pageMargins left="0.7" right="0.7" top="0.78740157499999996" bottom="0.78740157499999996" header="0.3" footer="0.3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Finanzplan</vt:lpstr>
      <vt:lpstr>Finanzplan Grafik</vt:lpstr>
      <vt:lpstr>Finanzplan!Druckbereich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Davidson</dc:creator>
  <cp:lastModifiedBy>Regina Schickinger</cp:lastModifiedBy>
  <cp:lastPrinted>2020-03-21T20:08:00Z</cp:lastPrinted>
  <dcterms:created xsi:type="dcterms:W3CDTF">2013-02-25T10:30:59Z</dcterms:created>
  <dcterms:modified xsi:type="dcterms:W3CDTF">2021-11-17T16:32:39Z</dcterms:modified>
</cp:coreProperties>
</file>